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Jola\BILANSE dla Agi\Bilans_2024\"/>
    </mc:Choice>
  </mc:AlternateContent>
  <xr:revisionPtr revIDLastSave="0" documentId="8_{E04FE7E5-24A9-45B8-BB49-5570F02F0FF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P Stare Skoszewy" sheetId="7" r:id="rId1"/>
  </sheets>
  <calcPr calcId="191029"/>
</workbook>
</file>

<file path=xl/calcChain.xml><?xml version="1.0" encoding="utf-8"?>
<calcChain xmlns="http://schemas.openxmlformats.org/spreadsheetml/2006/main">
  <c r="C4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<sst xmlns="http://schemas.openxmlformats.org/spreadsheetml/2006/main" count="49" uniqueCount="48">
  <si>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</si>
  <si>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</si>
  <si>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</si>
  <si>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</si>
  <si>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</si>
  <si>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</si>
  <si>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</si>
  <si>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</si>
  <si>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</si>
  <si>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</si>
  <si>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</si>
  <si>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2025.05.09</t>
  </si>
  <si>
    <t>..................................................................
 Kierownik jednostki</t>
  </si>
  <si>
    <t>Jednostka: SP Stare Skoszewy</t>
  </si>
  <si>
    <t>Szkoła Podstawowa im. Władysława Jagiełły w Starych Skoszewach</t>
  </si>
  <si>
    <t>Wójt Gminy Nowosolna</t>
  </si>
  <si>
    <t>Stare Skoszewy 19</t>
  </si>
  <si>
    <t>72-701 Łódź</t>
  </si>
  <si>
    <t>tel. 42 648-41-09</t>
  </si>
  <si>
    <t>001157867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</si>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</sst>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BB2E-1500-41D2-B4F6-794AF0D54AFB}">
  <sheetPr>
    <pageSetUpPr fitToPage="1"/>
  </sheetPr>
  <dimension ref="A1:M67"/>
  <sheetViews>
    <sheetView showGridLines="0" tabSelected="1" workbookViewId="0">
      <selection activeCell="J31" sqref="J30:J31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31.5" customHeight="1" x14ac:dyDescent="0.25">
      <c r="A4" s="8" t="s">
        <v>14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15</v>
      </c>
      <c r="F4" s="48"/>
      <c r="G4" s="16" t="b">
        <v>0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 x14ac:dyDescent="0.25">
      <c r="A7" s="12" t="s">
        <v>18</v>
      </c>
      <c r="B7" s="11"/>
      <c r="C7" s="46" t="str">
        <f>IF(G4,"Wariant porównawczy","")</f>
        <v/>
      </c>
      <c r="D7" s="45"/>
      <c r="E7" s="27" t="s">
        <v>1</v>
      </c>
      <c r="F7" s="28"/>
      <c r="G7" s="29">
        <v>2024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 x14ac:dyDescent="0.25">
      <c r="A9" s="12" t="s">
        <v>19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25">
      <c r="A12" s="2" t="s">
        <v>20</v>
      </c>
      <c r="B12" s="1"/>
      <c r="C12" s="1"/>
      <c r="D12" s="33"/>
      <c r="E12" s="30">
        <v>13351133.800000001</v>
      </c>
      <c r="F12" s="30">
        <v>13947642.130000001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21</v>
      </c>
      <c r="B13" s="1"/>
      <c r="C13" s="1"/>
      <c r="D13" s="33"/>
      <c r="E13" s="30">
        <v>7803489.7300000004</v>
      </c>
      <c r="F13" s="30">
        <v>9641555.7200000007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22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23</v>
      </c>
      <c r="B15" s="1"/>
      <c r="C15" s="1"/>
      <c r="D15" s="33"/>
      <c r="E15" s="30">
        <v>7777921.29</v>
      </c>
      <c r="F15" s="30">
        <v>9598734.7200000007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24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25</v>
      </c>
      <c r="B17" s="1"/>
      <c r="C17" s="1"/>
      <c r="D17" s="33"/>
      <c r="E17" s="30">
        <v>0</v>
      </c>
      <c r="F17" s="30">
        <v>32000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26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 x14ac:dyDescent="0.25">
      <c r="A19" s="2" t="s">
        <v>27</v>
      </c>
      <c r="B19" s="1"/>
      <c r="C19" s="1"/>
      <c r="D19" s="33"/>
      <c r="E19" s="30">
        <v>25568.44</v>
      </c>
      <c r="F19" s="30">
        <v>10821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28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29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30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31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32</v>
      </c>
      <c r="B24" s="1"/>
      <c r="C24" s="1"/>
      <c r="D24" s="33"/>
      <c r="E24" s="30">
        <v>7206981.4000000004</v>
      </c>
      <c r="F24" s="30">
        <v>8307376.9699999997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33</v>
      </c>
      <c r="B25" s="1"/>
      <c r="C25" s="1"/>
      <c r="D25" s="33"/>
      <c r="E25" s="30">
        <v>6699571.3600000003</v>
      </c>
      <c r="F25" s="30">
        <v>7670260.5899999999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34</v>
      </c>
      <c r="B26" s="1"/>
      <c r="C26" s="1"/>
      <c r="D26" s="33"/>
      <c r="E26" s="30">
        <v>507410.04</v>
      </c>
      <c r="F26" s="30">
        <v>605116.38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35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36</v>
      </c>
      <c r="B28" s="1"/>
      <c r="C28" s="1"/>
      <c r="D28" s="33"/>
      <c r="E28" s="30">
        <v>0</v>
      </c>
      <c r="F28" s="30">
        <v>32000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37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 x14ac:dyDescent="0.25">
      <c r="A30" s="2" t="s">
        <v>38</v>
      </c>
      <c r="B30" s="1"/>
      <c r="C30" s="1"/>
      <c r="D30" s="33"/>
      <c r="E30" s="30">
        <v>0</v>
      </c>
      <c r="F30" s="30">
        <v>0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39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40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41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42</v>
      </c>
      <c r="B34" s="1"/>
      <c r="C34" s="1"/>
      <c r="D34" s="33"/>
      <c r="E34" s="30">
        <v>13947642.130000001</v>
      </c>
      <c r="F34" s="30">
        <v>15281820.880000001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43</v>
      </c>
      <c r="B35" s="1"/>
      <c r="C35" s="1"/>
      <c r="D35" s="33"/>
      <c r="E35" s="30">
        <v>-7670260.5899999999</v>
      </c>
      <c r="F35" s="30">
        <v>-9439540.9299999997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 x14ac:dyDescent="0.25">
      <c r="A36" s="2" t="s">
        <v>44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45</v>
      </c>
      <c r="B37" s="1"/>
      <c r="C37" s="1"/>
      <c r="D37" s="33"/>
      <c r="E37" s="30">
        <v>-7670260.5899999999</v>
      </c>
      <c r="F37" s="30">
        <v>-9439540.9299999997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46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47</v>
      </c>
      <c r="B39" s="1"/>
      <c r="C39" s="1"/>
      <c r="D39" s="33"/>
      <c r="E39" s="30">
        <v>6277381.54</v>
      </c>
      <c r="F39" s="30">
        <v>5842279.9500000002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 x14ac:dyDescent="0.25">
      <c r="A41" s="34" t="s">
        <v>9</v>
      </c>
      <c r="B41" s="34"/>
      <c r="C41" s="34"/>
      <c r="D41" s="34"/>
      <c r="E41" s="19"/>
      <c r="F41" s="19"/>
      <c r="G41" s="31">
        <v>2024</v>
      </c>
    </row>
    <row r="42" spans="1:13" ht="15" customHeight="1" x14ac:dyDescent="0.25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 x14ac:dyDescent="0.25">
      <c r="A43" s="25"/>
      <c r="B43" s="25"/>
      <c r="C43" s="25"/>
      <c r="D43" s="25"/>
      <c r="E43" s="26"/>
      <c r="F43" s="26"/>
      <c r="G43" s="16"/>
    </row>
    <row r="44" spans="1:13" ht="36" customHeight="1" x14ac:dyDescent="0.25">
      <c r="A44" s="14" t="s">
        <v>10</v>
      </c>
      <c r="B44" s="14"/>
      <c r="C44" s="14" t="str">
        <f>G44&amp;CHAR(10)&amp;"......................................."&amp;CHAR(10)&amp;"rok, miesiąc, dzień"</f>
        <v>2025.05.09
.......................................
rok, miesiąc, dzień</v>
      </c>
      <c r="D44" s="14"/>
      <c r="E44" s="14" t="s">
        <v>12</v>
      </c>
      <c r="F44" s="13"/>
      <c r="G44" s="16" t="s">
        <v>11</v>
      </c>
    </row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25.01.0003.39948, VULCAN sp. z o.o., licencja: spstareskoszewy, Szkoła Podstawowa w Starych Skoszewach im. Wł. Jagiełły, Stare Skoszewy...&amp;C&amp;"Calibri"&amp;8Strona &amp;P z &amp;N
&amp;R
&amp;"Calibri"&amp;7</oddFooter>
  </headerFooter>
  <ignoredErrors>
    <ignoredError sqref="A1:H23 A25:H32 A24:E24 G24:H24 A35:H38 A34:E34 G34:H34 A33:E33 G33:H33 A40:H44 A39:E39 G39:H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 Stare Skoszewy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25.01.0003.39948</dc:creator>
  <cp:keywords/>
  <dc:description/>
  <cp:lastModifiedBy>Agnieszka</cp:lastModifiedBy>
  <cp:lastPrinted>2017-03-30T11:54:44Z</cp:lastPrinted>
  <dcterms:created xsi:type="dcterms:W3CDTF">2017-03-27T06:22:35Z</dcterms:created>
  <dcterms:modified xsi:type="dcterms:W3CDTF">2025-05-09T08:25:22Z</dcterms:modified>
  <cp:category/>
</cp:coreProperties>
</file>